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dresden\GruppenArbeitsordner\GA_RP\Antragswesen\GD-2018_2.Version\Nachforderungen\"/>
    </mc:Choice>
  </mc:AlternateContent>
  <xr:revisionPtr revIDLastSave="0" documentId="13_ncr:1_{A8CAE7B7-0FD3-4A07-90B9-B9BA8E0240DB}" xr6:coauthVersionLast="47" xr6:coauthVersionMax="47" xr10:uidLastSave="{00000000-0000-0000-0000-000000000000}"/>
  <workbookProtection workbookPassword="CC96" lockStructure="1"/>
  <bookViews>
    <workbookView xWindow="38280" yWindow="1350" windowWidth="38640" windowHeight="21120" xr2:uid="{00000000-000D-0000-FFFF-FFFF00000000}"/>
  </bookViews>
  <sheets>
    <sheet name="Datenblatt" sheetId="1" r:id="rId1"/>
    <sheet name="Datenblatt abzubauende WEA" sheetId="2" r:id="rId2"/>
  </sheets>
  <definedNames>
    <definedName name="_xlnm.Print_Area" localSheetId="0">Datenblatt!$A$1:$S$34</definedName>
    <definedName name="_xlnm.Print_Area" localSheetId="1">'Datenblatt abzubauende WEA'!$A$1:$S$34</definedName>
    <definedName name="Kontrollkästchen1" localSheetId="0">Datenblatt!$A$7</definedName>
    <definedName name="Kontrollkästchen1" localSheetId="1">'Datenblatt abzubauende WEA'!$A$7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11" i="2" l="1"/>
  <c r="P11" i="1" l="1"/>
</calcChain>
</file>

<file path=xl/sharedStrings.xml><?xml version="1.0" encoding="utf-8"?>
<sst xmlns="http://schemas.openxmlformats.org/spreadsheetml/2006/main" count="121" uniqueCount="66">
  <si>
    <t>Nr.</t>
  </si>
  <si>
    <t>Name des Windparks</t>
  </si>
  <si>
    <t>WEA-Bezeichnung</t>
  </si>
  <si>
    <t>WEA-Typ</t>
  </si>
  <si>
    <t>Gemarkung</t>
  </si>
  <si>
    <t>Flur</t>
  </si>
  <si>
    <t>Flurstück</t>
  </si>
  <si>
    <t>Geländehöhe m NHN im Bezugssystem</t>
  </si>
  <si>
    <t>Erläuterungen:</t>
  </si>
  <si>
    <r>
      <t xml:space="preserve">NH - </t>
    </r>
    <r>
      <rPr>
        <sz val="10"/>
        <color theme="1"/>
        <rFont val="Arial Narrow"/>
        <family val="2"/>
      </rPr>
      <t>Nabenhöhe des Anlagentyps</t>
    </r>
  </si>
  <si>
    <r>
      <t xml:space="preserve">RD - </t>
    </r>
    <r>
      <rPr>
        <sz val="10"/>
        <color theme="1"/>
        <rFont val="Arial Narrow"/>
        <family val="2"/>
      </rPr>
      <t>Rotordurchmesser des Anlagentyps</t>
    </r>
  </si>
  <si>
    <t>Adresse Betreiber:</t>
  </si>
  <si>
    <t>Tel. / Fax / E-Mail:</t>
  </si>
  <si>
    <t>Marktstammdatennummer:</t>
  </si>
  <si>
    <t>Gesamt-höhe mNHN</t>
  </si>
  <si>
    <t>RD 
in m</t>
  </si>
  <si>
    <t>NH 
in m</t>
  </si>
  <si>
    <t>Musterhausen</t>
  </si>
  <si>
    <t>WEA 1</t>
  </si>
  <si>
    <t>Senvion M…</t>
  </si>
  <si>
    <t>Anlagenhöhe über Grund in m</t>
  </si>
  <si>
    <t>Anlagen-nennleistung in KW</t>
  </si>
  <si>
    <t>Muster</t>
  </si>
  <si>
    <r>
      <t xml:space="preserve">Geografische Koordinaten im Bezugssystem </t>
    </r>
    <r>
      <rPr>
        <b/>
        <sz val="8"/>
        <color theme="1"/>
        <rFont val="Arial Narrow"/>
        <family val="2"/>
      </rPr>
      <t>WGS 84</t>
    </r>
    <r>
      <rPr>
        <sz val="8"/>
        <color theme="1"/>
        <rFont val="Arial Narrow"/>
        <family val="2"/>
      </rPr>
      <t xml:space="preserve"> (Grad, Minute, Sekunde)
</t>
    </r>
    <r>
      <rPr>
        <b/>
        <sz val="8"/>
        <color theme="1"/>
        <rFont val="Arial Narrow"/>
        <family val="2"/>
      </rPr>
      <t>KEINE Rechts- und Hochwerte</t>
    </r>
    <r>
      <rPr>
        <sz val="8"/>
        <color theme="1"/>
        <rFont val="Arial Narrow"/>
        <family val="2"/>
      </rPr>
      <t xml:space="preserve">
</t>
    </r>
  </si>
  <si>
    <t xml:space="preserve"> Ja:</t>
  </si>
  <si>
    <t xml:space="preserve"> Nein:</t>
  </si>
  <si>
    <t>Liegt dem Vorhaben ein rechtskräftiger Regional- oder Flächennutzungsplan zugrunde? Wenn Ja bitte angeben, wenn Nein bitte begründen! Ggf. auf einem gesondertem Blatt.</t>
  </si>
  <si>
    <t>Bundesland:</t>
  </si>
  <si>
    <r>
      <rPr>
        <b/>
        <sz val="12"/>
        <color theme="1"/>
        <rFont val="Arial"/>
        <family val="2"/>
      </rPr>
      <t>Datenblatt abzubauende Windenergieanlagen</t>
    </r>
    <r>
      <rPr>
        <sz val="10"/>
        <color theme="1"/>
        <rFont val="Arial"/>
        <family val="2"/>
      </rPr>
      <t xml:space="preserve">
</t>
    </r>
  </si>
  <si>
    <t>Repowering? (abzubauende WEA bitte im Datenblatt abzubauende WEA aufführen)
Ja:
Nein:</t>
  </si>
  <si>
    <r>
      <t xml:space="preserve">Latitude
Format: </t>
    </r>
    <r>
      <rPr>
        <b/>
        <sz val="8"/>
        <color theme="1"/>
        <rFont val="Arial Narrow"/>
        <family val="2"/>
      </rPr>
      <t>50 32 27,66</t>
    </r>
  </si>
  <si>
    <r>
      <t xml:space="preserve">Longitude
Format </t>
    </r>
    <r>
      <rPr>
        <b/>
        <sz val="8"/>
        <color theme="1"/>
        <rFont val="Arial Narrow"/>
        <family val="2"/>
      </rPr>
      <t>9 17 26,33</t>
    </r>
  </si>
  <si>
    <t>Nord Grad</t>
  </si>
  <si>
    <t>Nord Minute</t>
  </si>
  <si>
    <t>Nord Sekunde</t>
  </si>
  <si>
    <t>Ost Grad</t>
  </si>
  <si>
    <t>Ost Minute</t>
  </si>
  <si>
    <t>Ost Sekunde</t>
  </si>
  <si>
    <r>
      <rPr>
        <b/>
        <sz val="12"/>
        <color theme="1"/>
        <rFont val="Arial"/>
        <family val="2"/>
      </rPr>
      <t>Datenblatt Luftfahrthindernis</t>
    </r>
    <r>
      <rPr>
        <sz val="10"/>
        <color theme="1"/>
        <rFont val="Arial"/>
        <family val="2"/>
      </rPr>
      <t xml:space="preserve">
</t>
    </r>
  </si>
  <si>
    <t>BOREAS Energie GmbH, Moritzburger Weg 67, 01109 Dresden</t>
  </si>
  <si>
    <t>E-138 EP3 E3</t>
  </si>
  <si>
    <t>0351-885070, info@boreas.de</t>
  </si>
  <si>
    <t>GD12.1</t>
  </si>
  <si>
    <t>Grenderich</t>
  </si>
  <si>
    <t>Moritzheim</t>
  </si>
  <si>
    <t>Zell</t>
  </si>
  <si>
    <t>MOR01.1</t>
  </si>
  <si>
    <t>ZELL02.1</t>
  </si>
  <si>
    <t>ZELL03.1</t>
  </si>
  <si>
    <t>1</t>
  </si>
  <si>
    <t>8/1</t>
  </si>
  <si>
    <t>1224/14</t>
  </si>
  <si>
    <t>GD08.1</t>
  </si>
  <si>
    <t>2/2</t>
  </si>
  <si>
    <t>GD11.1</t>
  </si>
  <si>
    <t>106/1</t>
  </si>
  <si>
    <t>GD13.1</t>
  </si>
  <si>
    <t>98</t>
  </si>
  <si>
    <t>GD14.1</t>
  </si>
  <si>
    <t>GD15.1</t>
  </si>
  <si>
    <t>17</t>
  </si>
  <si>
    <t>MOR02.1</t>
  </si>
  <si>
    <t>31</t>
  </si>
  <si>
    <t>MOR03.1</t>
  </si>
  <si>
    <t>12/2</t>
  </si>
  <si>
    <t>ZELL01.1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</si>
</sst>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4" borderId="0" xfId="0" applyFill="1" applyAlignment="1">
      <alignment horizontal="center"/>
    </xf>
    <xf numFmtId="0" fontId="0" fillId="4" borderId="0" xfId="0" applyFill="1"/>
    <xf numFmtId="0" fontId="5" fillId="4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right"/>
    </xf>
    <xf numFmtId="0" fontId="6" fillId="4" borderId="0" xfId="0" applyFont="1" applyFill="1" applyAlignment="1">
      <alignment horizontal="left" vertical="center" indent="1"/>
    </xf>
    <xf numFmtId="0" fontId="0" fillId="4" borderId="0" xfId="0" applyFill="1" applyAlignment="1">
      <alignment horizontal="right"/>
    </xf>
    <xf numFmtId="0" fontId="7" fillId="4" borderId="25" xfId="0" applyFont="1" applyFill="1" applyBorder="1" applyAlignment="1" applyProtection="1">
      <alignment vertical="center" wrapText="1"/>
      <protection locked="0"/>
    </xf>
    <xf numFmtId="0" fontId="7" fillId="4" borderId="22" xfId="0" applyFont="1" applyFill="1" applyBorder="1" applyAlignment="1" applyProtection="1">
      <alignment vertical="center" wrapText="1"/>
      <protection locked="0"/>
    </xf>
    <xf numFmtId="0" fontId="7" fillId="4" borderId="0" xfId="0" applyFont="1" applyFill="1" applyAlignment="1" applyProtection="1">
      <alignment vertical="center" wrapText="1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30" xfId="0" applyFont="1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center"/>
      <protection locked="0"/>
    </xf>
    <xf numFmtId="0" fontId="1" fillId="0" borderId="32" xfId="0" applyFont="1" applyBorder="1" applyAlignment="1">
      <alignment horizontal="center" vertical="center" wrapText="1"/>
    </xf>
    <xf numFmtId="0" fontId="0" fillId="3" borderId="31" xfId="0" applyFill="1" applyBorder="1" applyAlignment="1" applyProtection="1">
      <alignment horizontal="center"/>
      <protection locked="0"/>
    </xf>
    <xf numFmtId="0" fontId="10" fillId="4" borderId="34" xfId="0" applyFont="1" applyFill="1" applyBorder="1" applyAlignment="1">
      <alignment horizontal="center" vertical="top" wrapText="1"/>
    </xf>
    <xf numFmtId="0" fontId="10" fillId="4" borderId="25" xfId="0" quotePrefix="1" applyFont="1" applyFill="1" applyBorder="1" applyAlignment="1">
      <alignment horizontal="center" vertical="top" wrapText="1"/>
    </xf>
    <xf numFmtId="0" fontId="10" fillId="4" borderId="25" xfId="0" applyFont="1" applyFill="1" applyBorder="1" applyAlignment="1">
      <alignment horizontal="center" vertical="top" wrapText="1"/>
    </xf>
    <xf numFmtId="0" fontId="10" fillId="4" borderId="35" xfId="0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26" xfId="0" applyFont="1" applyFill="1" applyBorder="1" applyAlignment="1">
      <alignment horizontal="right" vertical="center" wrapText="1"/>
    </xf>
    <xf numFmtId="0" fontId="5" fillId="4" borderId="26" xfId="0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7" fillId="4" borderId="21" xfId="0" applyFont="1" applyFill="1" applyBorder="1" applyAlignment="1">
      <alignment horizontal="left"/>
    </xf>
    <xf numFmtId="0" fontId="3" fillId="0" borderId="23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6</xdr:row>
          <xdr:rowOff>19050</xdr:rowOff>
        </xdr:from>
        <xdr:to>
          <xdr:col>1</xdr:col>
          <xdr:colOff>276225</xdr:colOff>
          <xdr:row>6</xdr:row>
          <xdr:rowOff>160233</xdr:rowOff>
        </xdr:to>
        <xdr:sp macro="" textlink="">
          <xdr:nvSpPr>
            <xdr:cNvPr id="1025" name="CheckBox2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7</xdr:row>
          <xdr:rowOff>19050</xdr:rowOff>
        </xdr:from>
        <xdr:to>
          <xdr:col>1</xdr:col>
          <xdr:colOff>276225</xdr:colOff>
          <xdr:row>7</xdr:row>
          <xdr:rowOff>161925</xdr:rowOff>
        </xdr:to>
        <xdr:sp macro="" textlink="">
          <xdr:nvSpPr>
            <xdr:cNvPr id="1027" name="CheckBox2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8</xdr:row>
          <xdr:rowOff>180975</xdr:rowOff>
        </xdr:from>
        <xdr:to>
          <xdr:col>1</xdr:col>
          <xdr:colOff>285750</xdr:colOff>
          <xdr:row>8</xdr:row>
          <xdr:rowOff>323850</xdr:rowOff>
        </xdr:to>
        <xdr:sp macro="" textlink="">
          <xdr:nvSpPr>
            <xdr:cNvPr id="1029" name="CheckBox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8</xdr:row>
          <xdr:rowOff>333375</xdr:rowOff>
        </xdr:from>
        <xdr:to>
          <xdr:col>1</xdr:col>
          <xdr:colOff>285750</xdr:colOff>
          <xdr:row>9</xdr:row>
          <xdr:rowOff>0</xdr:rowOff>
        </xdr:to>
        <xdr:sp macro="" textlink="">
          <xdr:nvSpPr>
            <xdr:cNvPr id="1030" name="CheckBox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8</xdr:row>
          <xdr:rowOff>9525</xdr:rowOff>
        </xdr:from>
        <xdr:to>
          <xdr:col>16</xdr:col>
          <xdr:colOff>114300</xdr:colOff>
          <xdr:row>8</xdr:row>
          <xdr:rowOff>228600</xdr:rowOff>
        </xdr:to>
        <xdr:sp macro="" textlink="">
          <xdr:nvSpPr>
            <xdr:cNvPr id="1031" name="TextBox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21981</xdr:colOff>
      <xdr:row>9</xdr:row>
      <xdr:rowOff>0</xdr:rowOff>
    </xdr:from>
    <xdr:to>
      <xdr:col>11</xdr:col>
      <xdr:colOff>402981</xdr:colOff>
      <xdr:row>9</xdr:row>
      <xdr:rowOff>468923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978519" y="2373923"/>
          <a:ext cx="1912327" cy="4689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800">
              <a:latin typeface="Arial Narrow" panose="020B0606020202030204" pitchFamily="34" charset="0"/>
              <a:cs typeface="Arial" panose="020B0604020202020204" pitchFamily="34" charset="0"/>
            </a:rPr>
            <a:t>Geografische Koordinaten im Bezugssystem </a:t>
          </a:r>
        </a:p>
        <a:p>
          <a:pPr algn="ctr"/>
          <a:r>
            <a:rPr lang="de-DE" sz="800">
              <a:latin typeface="Arial Narrow" panose="020B0606020202030204" pitchFamily="34" charset="0"/>
              <a:cs typeface="Arial" panose="020B0604020202020204" pitchFamily="34" charset="0"/>
            </a:rPr>
            <a:t>WGS 84 (Grad, Minute, Sekunde)</a:t>
          </a:r>
        </a:p>
        <a:p>
          <a:pPr algn="ctr"/>
          <a:r>
            <a:rPr lang="de-DE" sz="800" b="1">
              <a:solidFill>
                <a:srgbClr val="FF0000"/>
              </a:solidFill>
              <a:latin typeface="Arial Narrow" panose="020B0606020202030204" pitchFamily="34" charset="0"/>
              <a:cs typeface="Arial" panose="020B0604020202020204" pitchFamily="34" charset="0"/>
            </a:rPr>
            <a:t>KEINE Rechts- und Hochwerte</a:t>
          </a:r>
        </a:p>
        <a:p>
          <a:endParaRPr lang="de-DE" sz="1100"/>
        </a:p>
      </xdr:txBody>
    </xdr:sp>
    <xdr:clientData/>
  </xdr:twoCellAnchor>
  <xdr:twoCellAnchor editAs="oneCell">
    <xdr:from>
      <xdr:col>14</xdr:col>
      <xdr:colOff>637451</xdr:colOff>
      <xdr:row>0</xdr:row>
      <xdr:rowOff>21981</xdr:rowOff>
    </xdr:from>
    <xdr:to>
      <xdr:col>18</xdr:col>
      <xdr:colOff>600063</xdr:colOff>
      <xdr:row>4</xdr:row>
      <xdr:rowOff>7327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1201" y="21981"/>
          <a:ext cx="2358516" cy="1208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628650</xdr:colOff>
          <xdr:row>8</xdr:row>
          <xdr:rowOff>9525</xdr:rowOff>
        </xdr:from>
        <xdr:to>
          <xdr:col>16</xdr:col>
          <xdr:colOff>114300</xdr:colOff>
          <xdr:row>8</xdr:row>
          <xdr:rowOff>228600</xdr:rowOff>
        </xdr:to>
        <xdr:sp macro="" textlink="">
          <xdr:nvSpPr>
            <xdr:cNvPr id="2053" name="TextBox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630115</xdr:colOff>
      <xdr:row>0</xdr:row>
      <xdr:rowOff>21981</xdr:rowOff>
    </xdr:from>
    <xdr:to>
      <xdr:col>18</xdr:col>
      <xdr:colOff>592727</xdr:colOff>
      <xdr:row>4</xdr:row>
      <xdr:rowOff>7327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3865" y="21981"/>
          <a:ext cx="2358516" cy="1208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5.emf"/><Relationship Id="rId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92D050"/>
  </sheetPr>
  <dimension ref="A1:S34"/>
  <sheetViews>
    <sheetView tabSelected="1" view="pageLayout" topLeftCell="A2" zoomScale="214" zoomScaleNormal="100" zoomScalePageLayoutView="214" workbookViewId="0">
      <selection activeCell="C7" sqref="C7:S7"/>
    </sheetView>
  </sheetViews>
  <sheetFormatPr baseColWidth="10" defaultColWidth="11.28515625" defaultRowHeight="12.75" x14ac:dyDescent="0.2"/>
  <cols>
    <col min="1" max="1" width="2.7109375" style="1" customWidth="1"/>
    <col min="2" max="2" width="14.28515625" customWidth="1"/>
    <col min="3" max="3" width="13.5703125" customWidth="1"/>
    <col min="4" max="4" width="13" customWidth="1"/>
    <col min="5" max="6" width="6.42578125" customWidth="1"/>
    <col min="7" max="8" width="4" customWidth="1"/>
    <col min="9" max="9" width="6" bestFit="1" customWidth="1"/>
    <col min="10" max="11" width="4" customWidth="1"/>
    <col min="12" max="12" width="6" bestFit="1" customWidth="1"/>
    <col min="13" max="13" width="9.28515625" customWidth="1"/>
    <col min="14" max="14" width="8.42578125" customWidth="1"/>
    <col min="15" max="15" width="9.5703125" customWidth="1"/>
    <col min="16" max="16" width="7.28515625" customWidth="1"/>
    <col min="17" max="17" width="11.5703125" customWidth="1"/>
    <col min="18" max="18" width="5.7109375" customWidth="1"/>
    <col min="19" max="19" width="8.5703125" customWidth="1"/>
  </cols>
  <sheetData>
    <row r="1" spans="1:19" s="7" customFormat="1" ht="56.85" customHeight="1" x14ac:dyDescent="0.2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13.5" x14ac:dyDescent="0.25">
      <c r="A2" s="33" t="s">
        <v>11</v>
      </c>
      <c r="B2" s="33"/>
      <c r="C2" s="36" t="s">
        <v>39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21"/>
      <c r="Q2" s="22"/>
      <c r="R2" s="22"/>
      <c r="S2" s="22"/>
    </row>
    <row r="3" spans="1:19" ht="13.5" x14ac:dyDescent="0.25">
      <c r="A3" s="33" t="s">
        <v>12</v>
      </c>
      <c r="B3" s="33"/>
      <c r="C3" s="35" t="s">
        <v>41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20"/>
      <c r="Q3" s="22"/>
      <c r="R3" s="22"/>
      <c r="S3" s="22"/>
    </row>
    <row r="4" spans="1:19" ht="13.5" x14ac:dyDescent="0.25">
      <c r="A4" s="33" t="s">
        <v>13</v>
      </c>
      <c r="B4" s="33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20"/>
      <c r="Q4" s="22"/>
      <c r="R4" s="22"/>
      <c r="S4" s="22"/>
    </row>
    <row r="5" spans="1:19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14.25" thickBot="1" x14ac:dyDescent="0.3">
      <c r="A6" s="40" t="s">
        <v>26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ht="12.75" customHeight="1" x14ac:dyDescent="0.2">
      <c r="A7" s="41" t="s">
        <v>24</v>
      </c>
      <c r="B7" s="42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</row>
    <row r="8" spans="1:19" ht="13.5" customHeight="1" thickBot="1" x14ac:dyDescent="0.25">
      <c r="A8" s="43" t="s">
        <v>25</v>
      </c>
      <c r="B8" s="44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</row>
    <row r="9" spans="1:19" ht="37.5" customHeight="1" x14ac:dyDescent="0.2">
      <c r="A9" s="54" t="s">
        <v>29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1" t="s">
        <v>27</v>
      </c>
      <c r="N9" s="52"/>
      <c r="O9" s="52"/>
      <c r="P9" s="52"/>
      <c r="Q9" s="52"/>
      <c r="R9" s="52"/>
      <c r="S9" s="53"/>
    </row>
    <row r="10" spans="1:19" ht="37.5" customHeight="1" x14ac:dyDescent="0.2">
      <c r="A10" s="6" t="s">
        <v>0</v>
      </c>
      <c r="B10" s="2" t="s">
        <v>1</v>
      </c>
      <c r="C10" s="2" t="s">
        <v>2</v>
      </c>
      <c r="D10" s="2" t="s">
        <v>3</v>
      </c>
      <c r="E10" s="2" t="s">
        <v>16</v>
      </c>
      <c r="F10" s="24" t="s">
        <v>15</v>
      </c>
      <c r="G10" s="28" t="s">
        <v>32</v>
      </c>
      <c r="H10" s="29" t="s">
        <v>33</v>
      </c>
      <c r="I10" s="30" t="s">
        <v>34</v>
      </c>
      <c r="J10" s="30" t="s">
        <v>35</v>
      </c>
      <c r="K10" s="30" t="s">
        <v>36</v>
      </c>
      <c r="L10" s="31" t="s">
        <v>37</v>
      </c>
      <c r="M10" s="26" t="s">
        <v>21</v>
      </c>
      <c r="N10" s="2" t="s">
        <v>20</v>
      </c>
      <c r="O10" s="2" t="s">
        <v>7</v>
      </c>
      <c r="P10" s="2" t="s">
        <v>14</v>
      </c>
      <c r="Q10" s="2" t="s">
        <v>4</v>
      </c>
      <c r="R10" s="2" t="s">
        <v>5</v>
      </c>
      <c r="S10" s="5" t="s">
        <v>6</v>
      </c>
    </row>
    <row r="11" spans="1:19" x14ac:dyDescent="0.2">
      <c r="A11" s="3">
        <v>1</v>
      </c>
      <c r="B11" s="8" t="s">
        <v>43</v>
      </c>
      <c r="C11" s="8" t="s">
        <v>52</v>
      </c>
      <c r="D11" s="8" t="s">
        <v>40</v>
      </c>
      <c r="E11" s="10">
        <v>160</v>
      </c>
      <c r="F11" s="10">
        <v>138</v>
      </c>
      <c r="G11" s="25">
        <v>50</v>
      </c>
      <c r="H11" s="25">
        <v>3</v>
      </c>
      <c r="I11" s="25">
        <v>6.06</v>
      </c>
      <c r="J11" s="27">
        <v>7</v>
      </c>
      <c r="K11" s="27">
        <v>13</v>
      </c>
      <c r="L11" s="27">
        <v>27.42</v>
      </c>
      <c r="M11" s="9">
        <v>4260</v>
      </c>
      <c r="N11" s="10">
        <v>229.1</v>
      </c>
      <c r="O11" s="10">
        <v>381</v>
      </c>
      <c r="P11" s="11">
        <f>IF(AND( N11&gt;0,O11&gt;0),N11+O11," ")</f>
        <v>610.1</v>
      </c>
      <c r="Q11" s="9" t="s">
        <v>43</v>
      </c>
      <c r="R11" s="9">
        <v>8</v>
      </c>
      <c r="S11" s="23" t="s">
        <v>53</v>
      </c>
    </row>
    <row r="12" spans="1:19" x14ac:dyDescent="0.2">
      <c r="A12" s="3">
        <v>2</v>
      </c>
      <c r="B12" s="8" t="s">
        <v>43</v>
      </c>
      <c r="C12" s="8" t="s">
        <v>54</v>
      </c>
      <c r="D12" s="8" t="s">
        <v>40</v>
      </c>
      <c r="E12" s="10">
        <v>131</v>
      </c>
      <c r="F12" s="10">
        <v>138</v>
      </c>
      <c r="G12" s="12">
        <v>50</v>
      </c>
      <c r="H12" s="12">
        <v>2</v>
      </c>
      <c r="I12" s="12">
        <v>38.97</v>
      </c>
      <c r="J12" s="13">
        <v>7</v>
      </c>
      <c r="K12" s="13">
        <v>14</v>
      </c>
      <c r="L12" s="13">
        <v>21.52</v>
      </c>
      <c r="M12" s="9">
        <v>4260</v>
      </c>
      <c r="N12" s="10">
        <v>199.8</v>
      </c>
      <c r="O12" s="10">
        <v>414.2</v>
      </c>
      <c r="P12" s="11">
        <f t="shared" ref="P12:P30" si="0">IF(AND( N12&gt;0,O12&gt;0),N12+O12," ")</f>
        <v>614</v>
      </c>
      <c r="Q12" s="9" t="s">
        <v>43</v>
      </c>
      <c r="R12" s="9">
        <v>15</v>
      </c>
      <c r="S12" s="23" t="s">
        <v>55</v>
      </c>
    </row>
    <row r="13" spans="1:19" x14ac:dyDescent="0.2">
      <c r="A13" s="3">
        <v>3</v>
      </c>
      <c r="B13" s="8" t="s">
        <v>43</v>
      </c>
      <c r="C13" s="8" t="s">
        <v>42</v>
      </c>
      <c r="D13" s="8" t="s">
        <v>40</v>
      </c>
      <c r="E13" s="10">
        <v>111</v>
      </c>
      <c r="F13" s="10">
        <v>138</v>
      </c>
      <c r="G13" s="12">
        <v>50</v>
      </c>
      <c r="H13" s="12">
        <v>3</v>
      </c>
      <c r="I13" s="12">
        <v>11.45</v>
      </c>
      <c r="J13" s="13">
        <v>7</v>
      </c>
      <c r="K13" s="13">
        <v>14</v>
      </c>
      <c r="L13" s="13">
        <v>25.56</v>
      </c>
      <c r="M13" s="9">
        <v>4260</v>
      </c>
      <c r="N13" s="10">
        <v>179.4</v>
      </c>
      <c r="O13" s="10">
        <v>428</v>
      </c>
      <c r="P13" s="11">
        <f t="shared" si="0"/>
        <v>607.4</v>
      </c>
      <c r="Q13" s="9" t="s">
        <v>43</v>
      </c>
      <c r="R13" s="9">
        <v>15</v>
      </c>
      <c r="S13" s="23" t="s">
        <v>49</v>
      </c>
    </row>
    <row r="14" spans="1:19" x14ac:dyDescent="0.2">
      <c r="A14" s="3">
        <v>4</v>
      </c>
      <c r="B14" s="8" t="s">
        <v>43</v>
      </c>
      <c r="C14" s="8" t="s">
        <v>56</v>
      </c>
      <c r="D14" s="8" t="s">
        <v>40</v>
      </c>
      <c r="E14" s="10">
        <v>131</v>
      </c>
      <c r="F14" s="10">
        <v>138</v>
      </c>
      <c r="G14" s="12">
        <v>50</v>
      </c>
      <c r="H14" s="12">
        <v>2</v>
      </c>
      <c r="I14" s="12">
        <v>29.86</v>
      </c>
      <c r="J14" s="13">
        <v>7</v>
      </c>
      <c r="K14" s="13">
        <v>14</v>
      </c>
      <c r="L14" s="13">
        <v>35.380000000000003</v>
      </c>
      <c r="M14" s="9">
        <v>4260</v>
      </c>
      <c r="N14" s="10">
        <v>199.8</v>
      </c>
      <c r="O14" s="10">
        <v>414.2</v>
      </c>
      <c r="P14" s="11">
        <f t="shared" si="0"/>
        <v>614</v>
      </c>
      <c r="Q14" s="9" t="s">
        <v>43</v>
      </c>
      <c r="R14" s="9">
        <v>15</v>
      </c>
      <c r="S14" s="23" t="s">
        <v>57</v>
      </c>
    </row>
    <row r="15" spans="1:19" x14ac:dyDescent="0.2">
      <c r="A15" s="3">
        <v>5</v>
      </c>
      <c r="B15" s="8" t="s">
        <v>43</v>
      </c>
      <c r="C15" s="8" t="s">
        <v>58</v>
      </c>
      <c r="D15" s="8" t="s">
        <v>40</v>
      </c>
      <c r="E15" s="10">
        <v>131</v>
      </c>
      <c r="F15" s="10">
        <v>138</v>
      </c>
      <c r="G15" s="12">
        <v>50</v>
      </c>
      <c r="H15" s="12">
        <v>2</v>
      </c>
      <c r="I15" s="12">
        <v>39.619999999999997</v>
      </c>
      <c r="J15" s="13">
        <v>7</v>
      </c>
      <c r="K15" s="13">
        <v>14</v>
      </c>
      <c r="L15" s="13">
        <v>42.97</v>
      </c>
      <c r="M15" s="9">
        <v>4260</v>
      </c>
      <c r="N15" s="10">
        <v>199.8</v>
      </c>
      <c r="O15" s="10">
        <v>405</v>
      </c>
      <c r="P15" s="11">
        <f t="shared" si="0"/>
        <v>604.79999999999995</v>
      </c>
      <c r="Q15" s="9" t="s">
        <v>43</v>
      </c>
      <c r="R15" s="32">
        <v>15</v>
      </c>
      <c r="S15" s="23" t="s">
        <v>57</v>
      </c>
    </row>
    <row r="16" spans="1:19" x14ac:dyDescent="0.2">
      <c r="A16" s="3">
        <v>6</v>
      </c>
      <c r="B16" s="8" t="s">
        <v>43</v>
      </c>
      <c r="C16" s="8" t="s">
        <v>59</v>
      </c>
      <c r="D16" s="8" t="s">
        <v>40</v>
      </c>
      <c r="E16" s="10">
        <v>131</v>
      </c>
      <c r="F16" s="10">
        <v>138</v>
      </c>
      <c r="G16" s="12">
        <v>50</v>
      </c>
      <c r="H16" s="12">
        <v>2</v>
      </c>
      <c r="I16" s="12">
        <v>57.47</v>
      </c>
      <c r="J16" s="13">
        <v>7</v>
      </c>
      <c r="K16" s="13">
        <v>14</v>
      </c>
      <c r="L16" s="13">
        <v>43.22</v>
      </c>
      <c r="M16" s="9">
        <v>4260</v>
      </c>
      <c r="N16" s="10">
        <v>199.8</v>
      </c>
      <c r="O16" s="10">
        <v>413</v>
      </c>
      <c r="P16" s="11">
        <f t="shared" si="0"/>
        <v>612.79999999999995</v>
      </c>
      <c r="Q16" s="9" t="s">
        <v>43</v>
      </c>
      <c r="R16" s="9">
        <v>15</v>
      </c>
      <c r="S16" s="23" t="s">
        <v>60</v>
      </c>
    </row>
    <row r="17" spans="1:19" x14ac:dyDescent="0.2">
      <c r="A17" s="3">
        <v>7</v>
      </c>
      <c r="B17" s="8" t="s">
        <v>44</v>
      </c>
      <c r="C17" s="8" t="s">
        <v>46</v>
      </c>
      <c r="D17" s="8" t="s">
        <v>40</v>
      </c>
      <c r="E17" s="10">
        <v>111</v>
      </c>
      <c r="F17" s="10">
        <v>138</v>
      </c>
      <c r="G17" s="12">
        <v>50</v>
      </c>
      <c r="H17" s="12">
        <v>3</v>
      </c>
      <c r="I17" s="12">
        <v>22.9</v>
      </c>
      <c r="J17" s="13">
        <v>7</v>
      </c>
      <c r="K17" s="13">
        <v>14</v>
      </c>
      <c r="L17" s="13">
        <v>30.93</v>
      </c>
      <c r="M17" s="9">
        <v>4260</v>
      </c>
      <c r="N17" s="10">
        <v>179.4</v>
      </c>
      <c r="O17" s="10">
        <v>428</v>
      </c>
      <c r="P17" s="11">
        <f t="shared" si="0"/>
        <v>607.4</v>
      </c>
      <c r="Q17" s="9" t="s">
        <v>44</v>
      </c>
      <c r="R17" s="9">
        <v>3</v>
      </c>
      <c r="S17" s="23" t="s">
        <v>50</v>
      </c>
    </row>
    <row r="18" spans="1:19" x14ac:dyDescent="0.2">
      <c r="A18" s="3">
        <v>8</v>
      </c>
      <c r="B18" s="8" t="s">
        <v>44</v>
      </c>
      <c r="C18" s="8" t="s">
        <v>61</v>
      </c>
      <c r="D18" s="8" t="s">
        <v>40</v>
      </c>
      <c r="E18" s="10">
        <v>131</v>
      </c>
      <c r="F18" s="10">
        <v>138</v>
      </c>
      <c r="G18" s="12">
        <v>50</v>
      </c>
      <c r="H18" s="12">
        <v>3</v>
      </c>
      <c r="I18" s="12">
        <v>14.22</v>
      </c>
      <c r="J18" s="13">
        <v>7</v>
      </c>
      <c r="K18" s="13">
        <v>14</v>
      </c>
      <c r="L18" s="13">
        <v>46.18</v>
      </c>
      <c r="M18" s="9">
        <v>4260</v>
      </c>
      <c r="N18" s="10">
        <v>199.8</v>
      </c>
      <c r="O18" s="10">
        <v>414</v>
      </c>
      <c r="P18" s="11">
        <f t="shared" si="0"/>
        <v>613.79999999999995</v>
      </c>
      <c r="Q18" s="9" t="s">
        <v>44</v>
      </c>
      <c r="R18" s="9">
        <v>3</v>
      </c>
      <c r="S18" s="23" t="s">
        <v>62</v>
      </c>
    </row>
    <row r="19" spans="1:19" x14ac:dyDescent="0.2">
      <c r="A19" s="3">
        <v>9</v>
      </c>
      <c r="B19" s="8" t="s">
        <v>44</v>
      </c>
      <c r="C19" s="8" t="s">
        <v>63</v>
      </c>
      <c r="D19" s="8" t="s">
        <v>40</v>
      </c>
      <c r="E19" s="10">
        <v>160</v>
      </c>
      <c r="F19" s="10">
        <v>138</v>
      </c>
      <c r="G19" s="12">
        <v>50</v>
      </c>
      <c r="H19" s="12">
        <v>3</v>
      </c>
      <c r="I19" s="12">
        <v>27.7</v>
      </c>
      <c r="J19" s="13">
        <v>7</v>
      </c>
      <c r="K19" s="13">
        <v>14</v>
      </c>
      <c r="L19" s="13">
        <v>53.39</v>
      </c>
      <c r="M19" s="9">
        <v>4260</v>
      </c>
      <c r="N19" s="10">
        <v>229.1</v>
      </c>
      <c r="O19" s="10">
        <v>384.9</v>
      </c>
      <c r="P19" s="11">
        <f t="shared" si="0"/>
        <v>614</v>
      </c>
      <c r="Q19" s="9" t="s">
        <v>44</v>
      </c>
      <c r="R19" s="9">
        <v>3</v>
      </c>
      <c r="S19" s="23" t="s">
        <v>64</v>
      </c>
    </row>
    <row r="20" spans="1:19" x14ac:dyDescent="0.2">
      <c r="A20" s="3">
        <v>10</v>
      </c>
      <c r="B20" s="8" t="s">
        <v>45</v>
      </c>
      <c r="C20" s="8" t="s">
        <v>65</v>
      </c>
      <c r="D20" s="8" t="s">
        <v>40</v>
      </c>
      <c r="E20" s="10">
        <v>131</v>
      </c>
      <c r="F20" s="10">
        <v>138</v>
      </c>
      <c r="G20" s="12">
        <v>50</v>
      </c>
      <c r="H20" s="12">
        <v>2</v>
      </c>
      <c r="I20" s="12">
        <v>0.9</v>
      </c>
      <c r="J20" s="13">
        <v>7</v>
      </c>
      <c r="K20" s="13">
        <v>12</v>
      </c>
      <c r="L20" s="13">
        <v>0.28999999999999998</v>
      </c>
      <c r="M20" s="9">
        <v>4260</v>
      </c>
      <c r="N20" s="10">
        <v>199.8</v>
      </c>
      <c r="O20" s="10">
        <v>414.2</v>
      </c>
      <c r="P20" s="11">
        <f t="shared" si="0"/>
        <v>614</v>
      </c>
      <c r="Q20" s="9" t="s">
        <v>45</v>
      </c>
      <c r="R20" s="9">
        <v>17</v>
      </c>
      <c r="S20" s="23" t="s">
        <v>51</v>
      </c>
    </row>
    <row r="21" spans="1:19" x14ac:dyDescent="0.2">
      <c r="A21" s="3">
        <v>11</v>
      </c>
      <c r="B21" s="8" t="s">
        <v>45</v>
      </c>
      <c r="C21" s="8" t="s">
        <v>47</v>
      </c>
      <c r="D21" s="8" t="s">
        <v>40</v>
      </c>
      <c r="E21" s="10">
        <v>111</v>
      </c>
      <c r="F21" s="10">
        <v>138</v>
      </c>
      <c r="G21" s="12">
        <v>50</v>
      </c>
      <c r="H21" s="12">
        <v>2</v>
      </c>
      <c r="I21" s="12">
        <v>13.16</v>
      </c>
      <c r="J21" s="13">
        <v>7</v>
      </c>
      <c r="K21" s="13">
        <v>12</v>
      </c>
      <c r="L21" s="13">
        <v>1.75</v>
      </c>
      <c r="M21" s="9">
        <v>4260</v>
      </c>
      <c r="N21" s="10">
        <v>179.4</v>
      </c>
      <c r="O21" s="10">
        <v>428</v>
      </c>
      <c r="P21" s="11">
        <f t="shared" si="0"/>
        <v>607.4</v>
      </c>
      <c r="Q21" s="9" t="s">
        <v>45</v>
      </c>
      <c r="R21" s="9">
        <v>17</v>
      </c>
      <c r="S21" s="23" t="s">
        <v>51</v>
      </c>
    </row>
    <row r="22" spans="1:19" x14ac:dyDescent="0.2">
      <c r="A22" s="3">
        <v>12</v>
      </c>
      <c r="B22" s="8" t="s">
        <v>45</v>
      </c>
      <c r="C22" s="8" t="s">
        <v>48</v>
      </c>
      <c r="D22" s="8" t="s">
        <v>40</v>
      </c>
      <c r="E22" s="10">
        <v>111</v>
      </c>
      <c r="F22" s="10">
        <v>138</v>
      </c>
      <c r="G22" s="12">
        <v>50</v>
      </c>
      <c r="H22" s="12">
        <v>2</v>
      </c>
      <c r="I22" s="12">
        <v>6.72</v>
      </c>
      <c r="J22" s="13">
        <v>7</v>
      </c>
      <c r="K22" s="13">
        <v>12</v>
      </c>
      <c r="L22" s="13">
        <v>14.45</v>
      </c>
      <c r="M22" s="9">
        <v>4260</v>
      </c>
      <c r="N22" s="10">
        <v>179.4</v>
      </c>
      <c r="O22" s="10">
        <v>424</v>
      </c>
      <c r="P22" s="11">
        <f t="shared" si="0"/>
        <v>603.4</v>
      </c>
      <c r="Q22" s="9" t="s">
        <v>45</v>
      </c>
      <c r="R22" s="9">
        <v>17</v>
      </c>
      <c r="S22" s="23" t="s">
        <v>51</v>
      </c>
    </row>
    <row r="23" spans="1:19" x14ac:dyDescent="0.2">
      <c r="A23" s="3">
        <v>13</v>
      </c>
      <c r="B23" s="8"/>
      <c r="C23" s="8"/>
      <c r="D23" s="8"/>
      <c r="E23" s="10"/>
      <c r="F23" s="10"/>
      <c r="G23" s="12"/>
      <c r="H23" s="12"/>
      <c r="I23" s="12"/>
      <c r="J23" s="13"/>
      <c r="K23" s="13"/>
      <c r="L23" s="13"/>
      <c r="M23" s="9"/>
      <c r="N23" s="10"/>
      <c r="O23" s="10"/>
      <c r="P23" s="11" t="str">
        <f t="shared" si="0"/>
        <v xml:space="preserve"> </v>
      </c>
      <c r="Q23" s="9"/>
      <c r="R23" s="9"/>
      <c r="S23" s="23"/>
    </row>
    <row r="24" spans="1:19" x14ac:dyDescent="0.2">
      <c r="A24" s="3">
        <v>14</v>
      </c>
      <c r="B24" s="8"/>
      <c r="C24" s="8"/>
      <c r="D24" s="8"/>
      <c r="E24" s="10"/>
      <c r="F24" s="10"/>
      <c r="G24" s="12"/>
      <c r="H24" s="12"/>
      <c r="I24" s="12"/>
      <c r="J24" s="13"/>
      <c r="K24" s="13"/>
      <c r="L24" s="13"/>
      <c r="M24" s="9"/>
      <c r="N24" s="10"/>
      <c r="O24" s="10"/>
      <c r="P24" s="11" t="str">
        <f t="shared" si="0"/>
        <v xml:space="preserve"> </v>
      </c>
      <c r="Q24" s="9"/>
      <c r="R24" s="9"/>
      <c r="S24" s="23"/>
    </row>
    <row r="25" spans="1:19" x14ac:dyDescent="0.2">
      <c r="A25" s="3">
        <v>15</v>
      </c>
      <c r="B25" s="8"/>
      <c r="C25" s="8"/>
      <c r="D25" s="8"/>
      <c r="E25" s="10"/>
      <c r="F25" s="10"/>
      <c r="G25" s="12"/>
      <c r="H25" s="12"/>
      <c r="I25" s="12"/>
      <c r="J25" s="13"/>
      <c r="K25" s="13"/>
      <c r="L25" s="13"/>
      <c r="M25" s="9"/>
      <c r="N25" s="10"/>
      <c r="O25" s="10"/>
      <c r="P25" s="11" t="str">
        <f t="shared" si="0"/>
        <v xml:space="preserve"> </v>
      </c>
      <c r="Q25" s="9"/>
      <c r="R25" s="9"/>
      <c r="S25" s="23"/>
    </row>
    <row r="26" spans="1:19" x14ac:dyDescent="0.2">
      <c r="A26" s="3">
        <v>16</v>
      </c>
      <c r="B26" s="8"/>
      <c r="C26" s="8"/>
      <c r="D26" s="8"/>
      <c r="E26" s="10"/>
      <c r="F26" s="10"/>
      <c r="G26" s="12"/>
      <c r="H26" s="12"/>
      <c r="I26" s="12"/>
      <c r="J26" s="13"/>
      <c r="K26" s="13"/>
      <c r="L26" s="13"/>
      <c r="M26" s="9"/>
      <c r="N26" s="10"/>
      <c r="O26" s="10"/>
      <c r="P26" s="11" t="str">
        <f t="shared" si="0"/>
        <v xml:space="preserve"> </v>
      </c>
      <c r="Q26" s="9"/>
      <c r="R26" s="9"/>
      <c r="S26" s="23"/>
    </row>
    <row r="27" spans="1:19" x14ac:dyDescent="0.2">
      <c r="A27" s="3">
        <v>17</v>
      </c>
      <c r="B27" s="8"/>
      <c r="C27" s="8"/>
      <c r="D27" s="8"/>
      <c r="E27" s="10"/>
      <c r="F27" s="10"/>
      <c r="G27" s="12"/>
      <c r="H27" s="12"/>
      <c r="I27" s="12"/>
      <c r="J27" s="13"/>
      <c r="K27" s="13"/>
      <c r="L27" s="13"/>
      <c r="M27" s="9"/>
      <c r="N27" s="10"/>
      <c r="O27" s="10"/>
      <c r="P27" s="11" t="str">
        <f t="shared" si="0"/>
        <v xml:space="preserve"> </v>
      </c>
      <c r="Q27" s="9"/>
      <c r="R27" s="9"/>
      <c r="S27" s="23"/>
    </row>
    <row r="28" spans="1:19" x14ac:dyDescent="0.2">
      <c r="A28" s="3">
        <v>18</v>
      </c>
      <c r="B28" s="8"/>
      <c r="C28" s="8"/>
      <c r="D28" s="8"/>
      <c r="E28" s="10"/>
      <c r="F28" s="10"/>
      <c r="G28" s="12"/>
      <c r="H28" s="12"/>
      <c r="I28" s="12"/>
      <c r="J28" s="13"/>
      <c r="K28" s="13"/>
      <c r="L28" s="13"/>
      <c r="M28" s="9"/>
      <c r="N28" s="10"/>
      <c r="O28" s="10"/>
      <c r="P28" s="11" t="str">
        <f t="shared" si="0"/>
        <v xml:space="preserve"> </v>
      </c>
      <c r="Q28" s="9"/>
      <c r="R28" s="9"/>
      <c r="S28" s="23"/>
    </row>
    <row r="29" spans="1:19" x14ac:dyDescent="0.2">
      <c r="A29" s="3">
        <v>19</v>
      </c>
      <c r="B29" s="8"/>
      <c r="C29" s="8"/>
      <c r="D29" s="8"/>
      <c r="E29" s="10"/>
      <c r="F29" s="10"/>
      <c r="G29" s="12"/>
      <c r="H29" s="12"/>
      <c r="I29" s="12"/>
      <c r="J29" s="13"/>
      <c r="K29" s="13"/>
      <c r="L29" s="13"/>
      <c r="M29" s="9"/>
      <c r="N29" s="10"/>
      <c r="O29" s="10"/>
      <c r="P29" s="11" t="str">
        <f t="shared" si="0"/>
        <v xml:space="preserve"> </v>
      </c>
      <c r="Q29" s="9"/>
      <c r="R29" s="9"/>
      <c r="S29" s="23"/>
    </row>
    <row r="30" spans="1:19" ht="13.5" thickBot="1" x14ac:dyDescent="0.25">
      <c r="A30" s="4">
        <v>20</v>
      </c>
      <c r="B30" s="8"/>
      <c r="C30" s="8"/>
      <c r="D30" s="8"/>
      <c r="E30" s="10"/>
      <c r="F30" s="10"/>
      <c r="G30" s="12"/>
      <c r="H30" s="12"/>
      <c r="I30" s="12"/>
      <c r="J30" s="13"/>
      <c r="K30" s="13"/>
      <c r="L30" s="13"/>
      <c r="M30" s="9"/>
      <c r="N30" s="10"/>
      <c r="O30" s="10"/>
      <c r="P30" s="11" t="str">
        <f t="shared" si="0"/>
        <v xml:space="preserve"> </v>
      </c>
      <c r="Q30" s="9"/>
      <c r="R30" s="9"/>
      <c r="S30" s="23"/>
    </row>
    <row r="31" spans="1:19" x14ac:dyDescent="0.2">
      <c r="A31" s="16" t="s">
        <v>8</v>
      </c>
      <c r="B31" s="15"/>
      <c r="C31" s="15"/>
      <c r="D31" s="17"/>
      <c r="E31" s="37"/>
      <c r="F31" s="38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x14ac:dyDescent="0.2">
      <c r="A32" s="18" t="s">
        <v>9</v>
      </c>
      <c r="B32" s="15"/>
      <c r="C32" s="15"/>
      <c r="D32" s="15"/>
      <c r="E32" s="39"/>
      <c r="F32" s="39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x14ac:dyDescent="0.2">
      <c r="A33" s="18" t="s">
        <v>10</v>
      </c>
      <c r="B33" s="15"/>
      <c r="C33" s="15"/>
      <c r="D33" s="19"/>
      <c r="E33" s="39"/>
      <c r="F33" s="39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x14ac:dyDescent="0.2">
      <c r="A34" s="14"/>
      <c r="B34" s="15"/>
      <c r="C34" s="15"/>
      <c r="D34" s="15"/>
      <c r="E34" s="39"/>
      <c r="F34" s="39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</sheetData>
  <sheetProtection password="CC96" sheet="1" objects="1" scenarios="1"/>
  <mergeCells count="15">
    <mergeCell ref="E31:F34"/>
    <mergeCell ref="A6:S6"/>
    <mergeCell ref="A7:B7"/>
    <mergeCell ref="A8:B8"/>
    <mergeCell ref="C8:S8"/>
    <mergeCell ref="C7:S7"/>
    <mergeCell ref="M9:S9"/>
    <mergeCell ref="A9:L9"/>
    <mergeCell ref="A2:B2"/>
    <mergeCell ref="A3:B3"/>
    <mergeCell ref="A4:B4"/>
    <mergeCell ref="A1:S1"/>
    <mergeCell ref="C3:O3"/>
    <mergeCell ref="C4:O4"/>
    <mergeCell ref="C2:O2"/>
  </mergeCells>
  <dataValidations count="6">
    <dataValidation type="decimal" operator="lessThan" allowBlank="1" showInputMessage="1" showErrorMessage="1" error="Zahl größer 59,99_x000a_" sqref="I11 I13:I30 I12" xr:uid="{BBEA6B1E-C362-4C0D-9F8F-62B6BF1EA04F}">
      <formula1>60</formula1>
    </dataValidation>
    <dataValidation type="whole" allowBlank="1" showInputMessage="1" showErrorMessage="1" error="Wert nicht zwischen 47 und 55" sqref="G11 G13:G30 G12" xr:uid="{D3613A22-049A-4F28-A79B-DD58A33C4572}">
      <formula1>47</formula1>
      <formula2>55</formula2>
    </dataValidation>
    <dataValidation type="whole" operator="lessThan" allowBlank="1" showInputMessage="1" showErrorMessage="1" error="Wert größer 59" sqref="H11:H30" xr:uid="{A83D3AA0-F2CA-45F9-9680-ECF1F268D73F}">
      <formula1>60</formula1>
    </dataValidation>
    <dataValidation type="whole" allowBlank="1" showInputMessage="1" showErrorMessage="1" error="Wert nicht zwischen 5 und 15" sqref="J11:J30" xr:uid="{77E66A97-5338-4119-8793-8498FBCD25A5}">
      <formula1>5</formula1>
      <formula2>15</formula2>
    </dataValidation>
    <dataValidation type="whole" operator="lessThan" allowBlank="1" showInputMessage="1" showErrorMessage="1" error="Wert größer als 59" sqref="K11:K30" xr:uid="{B7163214-6F42-44F6-9E63-3C5075C313EF}">
      <formula1>60</formula1>
    </dataValidation>
    <dataValidation type="decimal" operator="lessThan" allowBlank="1" showInputMessage="1" showErrorMessage="1" error="Wert größer als 59,99" sqref="L11:L30" xr:uid="{7A6B9F2A-6D90-45DB-95F8-60DFC74FC045}">
      <formula1>60</formula1>
    </dataValidation>
  </dataValidations>
  <pageMargins left="0.19685039370078741" right="0.19685039370078741" top="0.15748031496062992" bottom="0.78740157480314965" header="3.937007874015748E-2" footer="0.31496062992125984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heckBox21">
          <controlPr defaultSize="0" autoLine="0" r:id="rId5">
            <anchor moveWithCells="1">
              <from>
                <xdr:col>1</xdr:col>
                <xdr:colOff>133350</xdr:colOff>
                <xdr:row>6</xdr:row>
                <xdr:rowOff>19050</xdr:rowOff>
              </from>
              <to>
                <xdr:col>1</xdr:col>
                <xdr:colOff>276225</xdr:colOff>
                <xdr:row>7</xdr:row>
                <xdr:rowOff>0</xdr:rowOff>
              </to>
            </anchor>
          </controlPr>
        </control>
      </mc:Choice>
      <mc:Fallback>
        <control shapeId="1025" r:id="rId4" name="CheckBox21"/>
      </mc:Fallback>
    </mc:AlternateContent>
    <mc:AlternateContent xmlns:mc="http://schemas.openxmlformats.org/markup-compatibility/2006">
      <mc:Choice Requires="x14">
        <control shapeId="1027" r:id="rId6" name="CheckBox22">
          <controlPr defaultSize="0" autoLine="0" r:id="rId7">
            <anchor moveWithCells="1">
              <from>
                <xdr:col>1</xdr:col>
                <xdr:colOff>133350</xdr:colOff>
                <xdr:row>7</xdr:row>
                <xdr:rowOff>19050</xdr:rowOff>
              </from>
              <to>
                <xdr:col>1</xdr:col>
                <xdr:colOff>276225</xdr:colOff>
                <xdr:row>7</xdr:row>
                <xdr:rowOff>161925</xdr:rowOff>
              </to>
            </anchor>
          </controlPr>
        </control>
      </mc:Choice>
      <mc:Fallback>
        <control shapeId="1027" r:id="rId6" name="CheckBox22"/>
      </mc:Fallback>
    </mc:AlternateContent>
    <mc:AlternateContent xmlns:mc="http://schemas.openxmlformats.org/markup-compatibility/2006">
      <mc:Choice Requires="x14">
        <control shapeId="1029" r:id="rId8" name="CheckBox1">
          <controlPr defaultSize="0" autoLine="0" r:id="rId9">
            <anchor moveWithCells="1">
              <from>
                <xdr:col>1</xdr:col>
                <xdr:colOff>142875</xdr:colOff>
                <xdr:row>8</xdr:row>
                <xdr:rowOff>180975</xdr:rowOff>
              </from>
              <to>
                <xdr:col>1</xdr:col>
                <xdr:colOff>285750</xdr:colOff>
                <xdr:row>8</xdr:row>
                <xdr:rowOff>323850</xdr:rowOff>
              </to>
            </anchor>
          </controlPr>
        </control>
      </mc:Choice>
      <mc:Fallback>
        <control shapeId="1029" r:id="rId8" name="CheckBox1"/>
      </mc:Fallback>
    </mc:AlternateContent>
    <mc:AlternateContent xmlns:mc="http://schemas.openxmlformats.org/markup-compatibility/2006">
      <mc:Choice Requires="x14">
        <control shapeId="1030" r:id="rId10" name="CheckBox2">
          <controlPr defaultSize="0" autoLine="0" r:id="rId11">
            <anchor moveWithCells="1">
              <from>
                <xdr:col>1</xdr:col>
                <xdr:colOff>142875</xdr:colOff>
                <xdr:row>8</xdr:row>
                <xdr:rowOff>333375</xdr:rowOff>
              </from>
              <to>
                <xdr:col>1</xdr:col>
                <xdr:colOff>285750</xdr:colOff>
                <xdr:row>9</xdr:row>
                <xdr:rowOff>0</xdr:rowOff>
              </to>
            </anchor>
          </controlPr>
        </control>
      </mc:Choice>
      <mc:Fallback>
        <control shapeId="1030" r:id="rId10" name="CheckBox2"/>
      </mc:Fallback>
    </mc:AlternateContent>
    <mc:AlternateContent xmlns:mc="http://schemas.openxmlformats.org/markup-compatibility/2006">
      <mc:Choice Requires="x14">
        <control shapeId="1031" r:id="rId12" name="TextBox1">
          <controlPr defaultSize="0" autoLine="0" r:id="rId13">
            <anchor moveWithCells="1">
              <from>
                <xdr:col>12</xdr:col>
                <xdr:colOff>628650</xdr:colOff>
                <xdr:row>8</xdr:row>
                <xdr:rowOff>9525</xdr:rowOff>
              </from>
              <to>
                <xdr:col>16</xdr:col>
                <xdr:colOff>114300</xdr:colOff>
                <xdr:row>8</xdr:row>
                <xdr:rowOff>228600</xdr:rowOff>
              </to>
            </anchor>
          </controlPr>
        </control>
      </mc:Choice>
      <mc:Fallback>
        <control shapeId="1031" r:id="rId12" name="Text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369F-C47E-4714-9334-44F22F1E016B}">
  <sheetPr codeName="Tabelle2">
    <tabColor rgb="FFFF0000"/>
  </sheetPr>
  <dimension ref="A1:S34"/>
  <sheetViews>
    <sheetView view="pageLayout" zoomScale="130" zoomScaleNormal="100" zoomScalePageLayoutView="130" workbookViewId="0">
      <selection sqref="A1:S1"/>
    </sheetView>
  </sheetViews>
  <sheetFormatPr baseColWidth="10" defaultColWidth="11.28515625" defaultRowHeight="12.75" x14ac:dyDescent="0.2"/>
  <cols>
    <col min="1" max="1" width="2.7109375" style="1" customWidth="1"/>
    <col min="2" max="2" width="14.28515625" customWidth="1"/>
    <col min="3" max="3" width="13.5703125" customWidth="1"/>
    <col min="4" max="4" width="13" customWidth="1"/>
    <col min="5" max="6" width="6.42578125" customWidth="1"/>
    <col min="7" max="8" width="4" customWidth="1"/>
    <col min="9" max="9" width="6" bestFit="1" customWidth="1"/>
    <col min="10" max="11" width="4" customWidth="1"/>
    <col min="12" max="12" width="6" bestFit="1" customWidth="1"/>
    <col min="13" max="13" width="9.28515625" customWidth="1"/>
    <col min="14" max="14" width="8.42578125" customWidth="1"/>
    <col min="15" max="15" width="9.5703125" customWidth="1"/>
    <col min="16" max="16" width="7.28515625" customWidth="1"/>
    <col min="17" max="17" width="11.5703125" customWidth="1"/>
    <col min="18" max="18" width="5.7109375" customWidth="1"/>
    <col min="19" max="19" width="8.5703125" customWidth="1"/>
  </cols>
  <sheetData>
    <row r="1" spans="1:19" s="7" customFormat="1" ht="56.85" customHeight="1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13.5" x14ac:dyDescent="0.25">
      <c r="A2" s="33" t="s">
        <v>11</v>
      </c>
      <c r="B2" s="33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21"/>
      <c r="Q2" s="22"/>
      <c r="R2" s="22"/>
      <c r="S2" s="22"/>
    </row>
    <row r="3" spans="1:19" ht="13.5" x14ac:dyDescent="0.25">
      <c r="A3" s="33" t="s">
        <v>12</v>
      </c>
      <c r="B3" s="33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20"/>
      <c r="Q3" s="22"/>
      <c r="R3" s="22"/>
      <c r="S3" s="22"/>
    </row>
    <row r="4" spans="1:19" ht="13.5" x14ac:dyDescent="0.25">
      <c r="A4" s="33" t="s">
        <v>13</v>
      </c>
      <c r="B4" s="33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20"/>
      <c r="Q4" s="22"/>
      <c r="R4" s="22"/>
      <c r="S4" s="22"/>
    </row>
    <row r="5" spans="1:19" x14ac:dyDescent="0.2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19" ht="14.25" thickBot="1" x14ac:dyDescent="0.3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</row>
    <row r="7" spans="1:19" ht="12.75" customHeight="1" x14ac:dyDescent="0.2">
      <c r="A7" s="41"/>
      <c r="B7" s="42"/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</row>
    <row r="8" spans="1:19" ht="13.5" customHeight="1" thickBot="1" x14ac:dyDescent="0.25">
      <c r="A8" s="43"/>
      <c r="B8" s="44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</row>
    <row r="9" spans="1:19" ht="37.5" customHeight="1" x14ac:dyDescent="0.2">
      <c r="A9" s="57"/>
      <c r="B9" s="58"/>
      <c r="C9" s="58"/>
      <c r="D9" s="58"/>
      <c r="E9" s="58"/>
      <c r="F9" s="58"/>
      <c r="G9" s="65" t="s">
        <v>23</v>
      </c>
      <c r="H9" s="66"/>
      <c r="I9" s="66"/>
      <c r="J9" s="66"/>
      <c r="K9" s="66"/>
      <c r="L9" s="67"/>
      <c r="M9" s="51" t="s">
        <v>27</v>
      </c>
      <c r="N9" s="52"/>
      <c r="O9" s="52"/>
      <c r="P9" s="52"/>
      <c r="Q9" s="52"/>
      <c r="R9" s="52"/>
      <c r="S9" s="53"/>
    </row>
    <row r="10" spans="1:19" ht="41.25" customHeight="1" x14ac:dyDescent="0.2">
      <c r="A10" s="6" t="s">
        <v>0</v>
      </c>
      <c r="B10" s="2" t="s">
        <v>1</v>
      </c>
      <c r="C10" s="2" t="s">
        <v>2</v>
      </c>
      <c r="D10" s="2" t="s">
        <v>3</v>
      </c>
      <c r="E10" s="2" t="s">
        <v>16</v>
      </c>
      <c r="F10" s="2" t="s">
        <v>15</v>
      </c>
      <c r="G10" s="59" t="s">
        <v>30</v>
      </c>
      <c r="H10" s="60"/>
      <c r="I10" s="61"/>
      <c r="J10" s="62" t="s">
        <v>31</v>
      </c>
      <c r="K10" s="63"/>
      <c r="L10" s="64"/>
      <c r="M10" s="2" t="s">
        <v>21</v>
      </c>
      <c r="N10" s="2" t="s">
        <v>20</v>
      </c>
      <c r="O10" s="2" t="s">
        <v>7</v>
      </c>
      <c r="P10" s="2" t="s">
        <v>14</v>
      </c>
      <c r="Q10" s="2" t="s">
        <v>4</v>
      </c>
      <c r="R10" s="2" t="s">
        <v>5</v>
      </c>
      <c r="S10" s="5" t="s">
        <v>6</v>
      </c>
    </row>
    <row r="11" spans="1:19" x14ac:dyDescent="0.2">
      <c r="A11" s="3">
        <v>1</v>
      </c>
      <c r="B11" s="8" t="s">
        <v>17</v>
      </c>
      <c r="C11" s="8" t="s">
        <v>18</v>
      </c>
      <c r="D11" s="8" t="s">
        <v>19</v>
      </c>
      <c r="E11" s="10">
        <v>136</v>
      </c>
      <c r="F11" s="10">
        <v>117</v>
      </c>
      <c r="G11" s="12">
        <v>50</v>
      </c>
      <c r="H11" s="12">
        <v>32</v>
      </c>
      <c r="I11" s="12">
        <v>27.66</v>
      </c>
      <c r="J11" s="13">
        <v>9</v>
      </c>
      <c r="K11" s="13">
        <v>17</v>
      </c>
      <c r="L11" s="13">
        <v>26.33</v>
      </c>
      <c r="M11" s="9">
        <v>1000</v>
      </c>
      <c r="N11" s="10">
        <v>200</v>
      </c>
      <c r="O11" s="10">
        <v>56</v>
      </c>
      <c r="P11" s="11">
        <f>IF(AND( N11&gt;0,O11&gt;0),N11+O11," ")</f>
        <v>256</v>
      </c>
      <c r="Q11" s="9" t="s">
        <v>22</v>
      </c>
      <c r="R11" s="9">
        <v>1</v>
      </c>
      <c r="S11" s="23">
        <v>50</v>
      </c>
    </row>
    <row r="12" spans="1:19" x14ac:dyDescent="0.2">
      <c r="A12" s="3">
        <v>2</v>
      </c>
      <c r="B12" s="8"/>
      <c r="C12" s="8"/>
      <c r="D12" s="8"/>
      <c r="E12" s="10"/>
      <c r="F12" s="10"/>
      <c r="G12" s="12"/>
      <c r="H12" s="12"/>
      <c r="I12" s="12"/>
      <c r="J12" s="13"/>
      <c r="K12" s="13"/>
      <c r="L12" s="13"/>
      <c r="M12" s="9"/>
      <c r="N12" s="10"/>
      <c r="O12" s="10"/>
      <c r="P12" s="11" t="str">
        <f t="shared" ref="P12:P30" si="0">IF(AND( N12&gt;0,O12&gt;0),N12+O12," ")</f>
        <v xml:space="preserve"> </v>
      </c>
      <c r="Q12" s="9"/>
      <c r="R12" s="9"/>
      <c r="S12" s="23"/>
    </row>
    <row r="13" spans="1:19" x14ac:dyDescent="0.2">
      <c r="A13" s="3">
        <v>3</v>
      </c>
      <c r="B13" s="8"/>
      <c r="C13" s="8"/>
      <c r="D13" s="8"/>
      <c r="E13" s="10"/>
      <c r="F13" s="10"/>
      <c r="G13" s="12"/>
      <c r="H13" s="12"/>
      <c r="I13" s="12"/>
      <c r="J13" s="13"/>
      <c r="K13" s="13"/>
      <c r="L13" s="13"/>
      <c r="M13" s="9"/>
      <c r="N13" s="10"/>
      <c r="O13" s="10"/>
      <c r="P13" s="11" t="str">
        <f t="shared" si="0"/>
        <v xml:space="preserve"> </v>
      </c>
      <c r="Q13" s="9"/>
      <c r="R13" s="9"/>
      <c r="S13" s="23"/>
    </row>
    <row r="14" spans="1:19" x14ac:dyDescent="0.2">
      <c r="A14" s="3">
        <v>4</v>
      </c>
      <c r="B14" s="8"/>
      <c r="C14" s="8"/>
      <c r="D14" s="8"/>
      <c r="E14" s="10"/>
      <c r="F14" s="10"/>
      <c r="G14" s="12"/>
      <c r="H14" s="12"/>
      <c r="I14" s="12"/>
      <c r="J14" s="13"/>
      <c r="K14" s="13"/>
      <c r="L14" s="13"/>
      <c r="M14" s="9"/>
      <c r="N14" s="10"/>
      <c r="O14" s="10"/>
      <c r="P14" s="11" t="str">
        <f t="shared" si="0"/>
        <v xml:space="preserve"> </v>
      </c>
      <c r="Q14" s="9"/>
      <c r="R14" s="9"/>
      <c r="S14" s="23"/>
    </row>
    <row r="15" spans="1:19" x14ac:dyDescent="0.2">
      <c r="A15" s="3">
        <v>5</v>
      </c>
      <c r="B15" s="8"/>
      <c r="C15" s="8"/>
      <c r="D15" s="8"/>
      <c r="E15" s="10"/>
      <c r="F15" s="10"/>
      <c r="G15" s="12"/>
      <c r="H15" s="12"/>
      <c r="I15" s="12"/>
      <c r="J15" s="13"/>
      <c r="K15" s="13"/>
      <c r="L15" s="13"/>
      <c r="M15" s="9"/>
      <c r="N15" s="10"/>
      <c r="O15" s="10"/>
      <c r="P15" s="11" t="str">
        <f t="shared" si="0"/>
        <v xml:space="preserve"> </v>
      </c>
      <c r="Q15" s="9"/>
      <c r="R15" s="9"/>
      <c r="S15" s="23"/>
    </row>
    <row r="16" spans="1:19" x14ac:dyDescent="0.2">
      <c r="A16" s="3">
        <v>6</v>
      </c>
      <c r="B16" s="8"/>
      <c r="C16" s="8"/>
      <c r="D16" s="8"/>
      <c r="E16" s="10"/>
      <c r="F16" s="10"/>
      <c r="G16" s="12"/>
      <c r="H16" s="12"/>
      <c r="I16" s="12"/>
      <c r="J16" s="13"/>
      <c r="K16" s="13"/>
      <c r="L16" s="13"/>
      <c r="M16" s="9"/>
      <c r="N16" s="10"/>
      <c r="O16" s="10"/>
      <c r="P16" s="11" t="str">
        <f t="shared" si="0"/>
        <v xml:space="preserve"> </v>
      </c>
      <c r="Q16" s="9"/>
      <c r="R16" s="9"/>
      <c r="S16" s="23"/>
    </row>
    <row r="17" spans="1:19" x14ac:dyDescent="0.2">
      <c r="A17" s="3">
        <v>7</v>
      </c>
      <c r="B17" s="8"/>
      <c r="C17" s="8"/>
      <c r="D17" s="8"/>
      <c r="E17" s="10"/>
      <c r="F17" s="10"/>
      <c r="G17" s="12"/>
      <c r="H17" s="12"/>
      <c r="I17" s="12"/>
      <c r="J17" s="13"/>
      <c r="K17" s="13"/>
      <c r="L17" s="13"/>
      <c r="M17" s="9"/>
      <c r="N17" s="10"/>
      <c r="O17" s="10"/>
      <c r="P17" s="11" t="str">
        <f t="shared" si="0"/>
        <v xml:space="preserve"> </v>
      </c>
      <c r="Q17" s="9"/>
      <c r="R17" s="9"/>
      <c r="S17" s="23"/>
    </row>
    <row r="18" spans="1:19" x14ac:dyDescent="0.2">
      <c r="A18" s="3">
        <v>8</v>
      </c>
      <c r="B18" s="8"/>
      <c r="C18" s="8"/>
      <c r="D18" s="8"/>
      <c r="E18" s="10"/>
      <c r="F18" s="10"/>
      <c r="G18" s="12"/>
      <c r="H18" s="12"/>
      <c r="I18" s="12"/>
      <c r="J18" s="13"/>
      <c r="K18" s="13"/>
      <c r="L18" s="13"/>
      <c r="M18" s="9"/>
      <c r="N18" s="10"/>
      <c r="O18" s="10"/>
      <c r="P18" s="11" t="str">
        <f t="shared" si="0"/>
        <v xml:space="preserve"> </v>
      </c>
      <c r="Q18" s="9"/>
      <c r="R18" s="9"/>
      <c r="S18" s="23"/>
    </row>
    <row r="19" spans="1:19" x14ac:dyDescent="0.2">
      <c r="A19" s="3">
        <v>9</v>
      </c>
      <c r="B19" s="8"/>
      <c r="C19" s="8"/>
      <c r="D19" s="8"/>
      <c r="E19" s="10"/>
      <c r="F19" s="10"/>
      <c r="G19" s="12"/>
      <c r="H19" s="12"/>
      <c r="I19" s="12"/>
      <c r="J19" s="13"/>
      <c r="K19" s="13"/>
      <c r="L19" s="13"/>
      <c r="M19" s="9"/>
      <c r="N19" s="10"/>
      <c r="O19" s="10"/>
      <c r="P19" s="11" t="str">
        <f t="shared" si="0"/>
        <v xml:space="preserve"> </v>
      </c>
      <c r="Q19" s="9"/>
      <c r="R19" s="9"/>
      <c r="S19" s="23"/>
    </row>
    <row r="20" spans="1:19" x14ac:dyDescent="0.2">
      <c r="A20" s="3">
        <v>10</v>
      </c>
      <c r="B20" s="8"/>
      <c r="C20" s="8"/>
      <c r="D20" s="8"/>
      <c r="E20" s="10"/>
      <c r="F20" s="10"/>
      <c r="G20" s="12"/>
      <c r="H20" s="12"/>
      <c r="I20" s="12"/>
      <c r="J20" s="13"/>
      <c r="K20" s="13"/>
      <c r="L20" s="13"/>
      <c r="M20" s="9"/>
      <c r="N20" s="10"/>
      <c r="O20" s="10"/>
      <c r="P20" s="11" t="str">
        <f t="shared" si="0"/>
        <v xml:space="preserve"> </v>
      </c>
      <c r="Q20" s="9"/>
      <c r="R20" s="9"/>
      <c r="S20" s="23"/>
    </row>
    <row r="21" spans="1:19" x14ac:dyDescent="0.2">
      <c r="A21" s="3">
        <v>11</v>
      </c>
      <c r="B21" s="8"/>
      <c r="C21" s="8"/>
      <c r="D21" s="8"/>
      <c r="E21" s="10"/>
      <c r="F21" s="10"/>
      <c r="G21" s="12"/>
      <c r="H21" s="12"/>
      <c r="I21" s="12"/>
      <c r="J21" s="13"/>
      <c r="K21" s="13"/>
      <c r="L21" s="13"/>
      <c r="M21" s="9"/>
      <c r="N21" s="10"/>
      <c r="O21" s="10"/>
      <c r="P21" s="11" t="str">
        <f t="shared" si="0"/>
        <v xml:space="preserve"> </v>
      </c>
      <c r="Q21" s="9"/>
      <c r="R21" s="9"/>
      <c r="S21" s="23"/>
    </row>
    <row r="22" spans="1:19" x14ac:dyDescent="0.2">
      <c r="A22" s="3">
        <v>12</v>
      </c>
      <c r="B22" s="8"/>
      <c r="C22" s="8"/>
      <c r="D22" s="8"/>
      <c r="E22" s="10"/>
      <c r="F22" s="10"/>
      <c r="G22" s="12"/>
      <c r="H22" s="12"/>
      <c r="I22" s="12"/>
      <c r="J22" s="13"/>
      <c r="K22" s="13"/>
      <c r="L22" s="13"/>
      <c r="M22" s="9"/>
      <c r="N22" s="10"/>
      <c r="O22" s="10"/>
      <c r="P22" s="11" t="str">
        <f t="shared" si="0"/>
        <v xml:space="preserve"> </v>
      </c>
      <c r="Q22" s="9"/>
      <c r="R22" s="9"/>
      <c r="S22" s="23"/>
    </row>
    <row r="23" spans="1:19" x14ac:dyDescent="0.2">
      <c r="A23" s="3">
        <v>13</v>
      </c>
      <c r="B23" s="8"/>
      <c r="C23" s="8"/>
      <c r="D23" s="8"/>
      <c r="E23" s="10"/>
      <c r="F23" s="10"/>
      <c r="G23" s="12"/>
      <c r="H23" s="12"/>
      <c r="I23" s="12"/>
      <c r="J23" s="13"/>
      <c r="K23" s="13"/>
      <c r="L23" s="13"/>
      <c r="M23" s="9"/>
      <c r="N23" s="10"/>
      <c r="O23" s="10"/>
      <c r="P23" s="11" t="str">
        <f t="shared" si="0"/>
        <v xml:space="preserve"> </v>
      </c>
      <c r="Q23" s="9"/>
      <c r="R23" s="9"/>
      <c r="S23" s="23"/>
    </row>
    <row r="24" spans="1:19" x14ac:dyDescent="0.2">
      <c r="A24" s="3">
        <v>14</v>
      </c>
      <c r="B24" s="8"/>
      <c r="C24" s="8"/>
      <c r="D24" s="8"/>
      <c r="E24" s="10"/>
      <c r="F24" s="10"/>
      <c r="G24" s="12"/>
      <c r="H24" s="12"/>
      <c r="I24" s="12"/>
      <c r="J24" s="13"/>
      <c r="K24" s="13"/>
      <c r="L24" s="13"/>
      <c r="M24" s="9"/>
      <c r="N24" s="10"/>
      <c r="O24" s="10"/>
      <c r="P24" s="11" t="str">
        <f t="shared" si="0"/>
        <v xml:space="preserve"> </v>
      </c>
      <c r="Q24" s="9"/>
      <c r="R24" s="9"/>
      <c r="S24" s="23"/>
    </row>
    <row r="25" spans="1:19" x14ac:dyDescent="0.2">
      <c r="A25" s="3">
        <v>15</v>
      </c>
      <c r="B25" s="8"/>
      <c r="C25" s="8"/>
      <c r="D25" s="8"/>
      <c r="E25" s="10"/>
      <c r="F25" s="10"/>
      <c r="G25" s="12"/>
      <c r="H25" s="12"/>
      <c r="I25" s="12"/>
      <c r="J25" s="13"/>
      <c r="K25" s="13"/>
      <c r="L25" s="13"/>
      <c r="M25" s="9"/>
      <c r="N25" s="10"/>
      <c r="O25" s="10"/>
      <c r="P25" s="11" t="str">
        <f t="shared" si="0"/>
        <v xml:space="preserve"> </v>
      </c>
      <c r="Q25" s="9"/>
      <c r="R25" s="9"/>
      <c r="S25" s="23"/>
    </row>
    <row r="26" spans="1:19" x14ac:dyDescent="0.2">
      <c r="A26" s="3">
        <v>16</v>
      </c>
      <c r="B26" s="8"/>
      <c r="C26" s="8"/>
      <c r="D26" s="8"/>
      <c r="E26" s="10"/>
      <c r="F26" s="10"/>
      <c r="G26" s="12"/>
      <c r="H26" s="12"/>
      <c r="I26" s="12"/>
      <c r="J26" s="13"/>
      <c r="K26" s="13"/>
      <c r="L26" s="13"/>
      <c r="M26" s="9"/>
      <c r="N26" s="10"/>
      <c r="O26" s="10"/>
      <c r="P26" s="11" t="str">
        <f t="shared" si="0"/>
        <v xml:space="preserve"> </v>
      </c>
      <c r="Q26" s="9"/>
      <c r="R26" s="9"/>
      <c r="S26" s="23"/>
    </row>
    <row r="27" spans="1:19" x14ac:dyDescent="0.2">
      <c r="A27" s="3">
        <v>17</v>
      </c>
      <c r="B27" s="8"/>
      <c r="C27" s="8"/>
      <c r="D27" s="8"/>
      <c r="E27" s="10"/>
      <c r="F27" s="10"/>
      <c r="G27" s="12"/>
      <c r="H27" s="12"/>
      <c r="I27" s="12"/>
      <c r="J27" s="13"/>
      <c r="K27" s="13"/>
      <c r="L27" s="13"/>
      <c r="M27" s="9"/>
      <c r="N27" s="10"/>
      <c r="O27" s="10"/>
      <c r="P27" s="11" t="str">
        <f t="shared" si="0"/>
        <v xml:space="preserve"> </v>
      </c>
      <c r="Q27" s="9"/>
      <c r="R27" s="9"/>
      <c r="S27" s="23"/>
    </row>
    <row r="28" spans="1:19" x14ac:dyDescent="0.2">
      <c r="A28" s="3">
        <v>18</v>
      </c>
      <c r="B28" s="8"/>
      <c r="C28" s="8"/>
      <c r="D28" s="8"/>
      <c r="E28" s="10"/>
      <c r="F28" s="10"/>
      <c r="G28" s="12"/>
      <c r="H28" s="12"/>
      <c r="I28" s="12"/>
      <c r="J28" s="13"/>
      <c r="K28" s="13"/>
      <c r="L28" s="13"/>
      <c r="M28" s="9"/>
      <c r="N28" s="10"/>
      <c r="O28" s="10"/>
      <c r="P28" s="11" t="str">
        <f t="shared" si="0"/>
        <v xml:space="preserve"> </v>
      </c>
      <c r="Q28" s="9"/>
      <c r="R28" s="9"/>
      <c r="S28" s="23"/>
    </row>
    <row r="29" spans="1:19" x14ac:dyDescent="0.2">
      <c r="A29" s="3">
        <v>19</v>
      </c>
      <c r="B29" s="8"/>
      <c r="C29" s="8"/>
      <c r="D29" s="8"/>
      <c r="E29" s="10"/>
      <c r="F29" s="10"/>
      <c r="G29" s="12"/>
      <c r="H29" s="12"/>
      <c r="I29" s="12"/>
      <c r="J29" s="13"/>
      <c r="K29" s="13"/>
      <c r="L29" s="13"/>
      <c r="M29" s="9"/>
      <c r="N29" s="10"/>
      <c r="O29" s="10"/>
      <c r="P29" s="11" t="str">
        <f t="shared" si="0"/>
        <v xml:space="preserve"> </v>
      </c>
      <c r="Q29" s="9"/>
      <c r="R29" s="9"/>
      <c r="S29" s="23"/>
    </row>
    <row r="30" spans="1:19" ht="13.5" thickBot="1" x14ac:dyDescent="0.25">
      <c r="A30" s="4">
        <v>20</v>
      </c>
      <c r="B30" s="8"/>
      <c r="C30" s="8"/>
      <c r="D30" s="8"/>
      <c r="E30" s="10"/>
      <c r="F30" s="10"/>
      <c r="G30" s="12"/>
      <c r="H30" s="12"/>
      <c r="I30" s="12"/>
      <c r="J30" s="13"/>
      <c r="K30" s="13"/>
      <c r="L30" s="13"/>
      <c r="M30" s="9"/>
      <c r="N30" s="10"/>
      <c r="O30" s="10"/>
      <c r="P30" s="11" t="str">
        <f t="shared" si="0"/>
        <v xml:space="preserve"> </v>
      </c>
      <c r="Q30" s="9"/>
      <c r="R30" s="9"/>
      <c r="S30" s="23"/>
    </row>
    <row r="31" spans="1:19" x14ac:dyDescent="0.2">
      <c r="A31" s="16" t="s">
        <v>8</v>
      </c>
      <c r="B31" s="15"/>
      <c r="C31" s="15"/>
      <c r="D31" s="17"/>
      <c r="E31" s="37"/>
      <c r="F31" s="38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x14ac:dyDescent="0.2">
      <c r="A32" s="18" t="s">
        <v>9</v>
      </c>
      <c r="B32" s="15"/>
      <c r="C32" s="15"/>
      <c r="D32" s="15"/>
      <c r="E32" s="39"/>
      <c r="F32" s="39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</row>
    <row r="33" spans="1:19" x14ac:dyDescent="0.2">
      <c r="A33" s="18" t="s">
        <v>10</v>
      </c>
      <c r="B33" s="15"/>
      <c r="C33" s="15"/>
      <c r="D33" s="19"/>
      <c r="E33" s="39"/>
      <c r="F33" s="39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</row>
    <row r="34" spans="1:19" x14ac:dyDescent="0.2">
      <c r="A34" s="14"/>
      <c r="B34" s="15"/>
      <c r="C34" s="15"/>
      <c r="D34" s="15"/>
      <c r="E34" s="39"/>
      <c r="F34" s="39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</sheetData>
  <sheetProtection password="CC96" sheet="1" objects="1" scenarios="1"/>
  <mergeCells count="18">
    <mergeCell ref="A4:B4"/>
    <mergeCell ref="C4:O4"/>
    <mergeCell ref="A1:S1"/>
    <mergeCell ref="A2:B2"/>
    <mergeCell ref="C2:O2"/>
    <mergeCell ref="A3:B3"/>
    <mergeCell ref="C3:O3"/>
    <mergeCell ref="E31:F34"/>
    <mergeCell ref="A6:S6"/>
    <mergeCell ref="A7:B7"/>
    <mergeCell ref="C7:S7"/>
    <mergeCell ref="A8:B8"/>
    <mergeCell ref="C8:S8"/>
    <mergeCell ref="A9:F9"/>
    <mergeCell ref="M9:S9"/>
    <mergeCell ref="G10:I10"/>
    <mergeCell ref="J10:L10"/>
    <mergeCell ref="G9:L9"/>
  </mergeCells>
  <dataValidations count="5">
    <dataValidation type="whole" allowBlank="1" showInputMessage="1" showErrorMessage="1" error="Wert nicht zwischen 47 und 55" sqref="G11 G12:G30" xr:uid="{76E09E27-ADF7-4660-953E-73395FEF898C}">
      <formula1>47</formula1>
      <formula2>55</formula2>
    </dataValidation>
    <dataValidation type="whole" allowBlank="1" showInputMessage="1" showErrorMessage="1" error="Wert nicht zwischen 5 und 15" sqref="J12:J30 J11" xr:uid="{92AD52C9-B870-4342-BFDD-0581E34F0AEA}">
      <formula1>5</formula1>
      <formula2>15</formula2>
    </dataValidation>
    <dataValidation type="decimal" operator="lessThan" allowBlank="1" showInputMessage="1" showErrorMessage="1" error="Wert größer 59,99_x000a_" sqref="L12:L30 I12:I30" xr:uid="{6537542C-2522-4DCA-A4BE-1B78AB5094FB}">
      <formula1>60</formula1>
    </dataValidation>
    <dataValidation type="whole" operator="lessThan" allowBlank="1" showInputMessage="1" showErrorMessage="1" error="Wert größer 59" sqref="K11:K30 H11:H30" xr:uid="{C739D437-9A06-40DB-9B67-DF61C3580F47}">
      <formula1>60</formula1>
    </dataValidation>
    <dataValidation type="decimal" operator="lessThan" allowBlank="1" showInputMessage="1" showErrorMessage="1" error="Wert größer 59,99" sqref="I11 L11" xr:uid="{BD36CFA2-F3FA-4015-96E6-02C9201DC432}">
      <formula1>60</formula1>
    </dataValidation>
  </dataValidations>
  <pageMargins left="0.19685039370078741" right="0.19685039370078741" top="0.15748031496062992" bottom="0.78740157480314965" header="3.937007874015748E-2" footer="0.31496062992125984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53" r:id="rId4" name="TextBox1">
          <controlPr defaultSize="0" autoLine="0" r:id="rId5">
            <anchor moveWithCells="1">
              <from>
                <xdr:col>12</xdr:col>
                <xdr:colOff>628650</xdr:colOff>
                <xdr:row>8</xdr:row>
                <xdr:rowOff>9525</xdr:rowOff>
              </from>
              <to>
                <xdr:col>16</xdr:col>
                <xdr:colOff>114300</xdr:colOff>
                <xdr:row>8</xdr:row>
                <xdr:rowOff>228600</xdr:rowOff>
              </to>
            </anchor>
          </controlPr>
        </control>
      </mc:Choice>
      <mc:Fallback>
        <control shapeId="2053" r:id="rId4" name="Text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Datenblatt</vt:lpstr>
      <vt:lpstr>Datenblatt abzubauende WEA</vt:lpstr>
      <vt:lpstr>Datenblatt!Druckbereich</vt:lpstr>
      <vt:lpstr>'Datenblatt abzubauende WEA'!Druckbereich</vt:lpstr>
      <vt:lpstr>Datenblatt!Kontrollkästchen1</vt:lpstr>
      <vt:lpstr>'Datenblatt abzubauende WEA'!Kontrollkästchen1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Marko</dc:creator>
  <cp:lastModifiedBy>Kennedy, Kristine | BOREAS</cp:lastModifiedBy>
  <dcterms:created xsi:type="dcterms:W3CDTF">2017-01-31T13:07:13Z</dcterms:created>
  <dcterms:modified xsi:type="dcterms:W3CDTF">2026-02-04T11:43:04Z</dcterms:modified>
</cp:coreProperties>
</file>